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1640" activeTab="0"/>
  </bookViews>
  <sheets>
    <sheet name="Лист1" sheetId="1" r:id="rId1"/>
    <sheet name="Расписание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<sst xmlns="http://schemas.openxmlformats.org/spreadsheetml/2006/main" count="95" uniqueCount="41">
  <si>
    <t>Очки</t>
  </si>
  <si>
    <t>Место</t>
  </si>
  <si>
    <t>№</t>
  </si>
  <si>
    <t>Р а с п и с а н и е</t>
  </si>
  <si>
    <t>Клубного Чемпионата России по настольному теннису</t>
  </si>
  <si>
    <t xml:space="preserve">Женщины, суперлига </t>
  </si>
  <si>
    <t>10.00</t>
  </si>
  <si>
    <t>стол 1</t>
  </si>
  <si>
    <t>стол 2</t>
  </si>
  <si>
    <t>стол 3</t>
  </si>
  <si>
    <t>Главный секретарь  КЧР                                                            /  В. М. Рубинер /</t>
  </si>
  <si>
    <t xml:space="preserve">5 тур, за 1 -  6 места </t>
  </si>
  <si>
    <t>9 июня</t>
  </si>
  <si>
    <t>10 июня</t>
  </si>
  <si>
    <t>11 июня</t>
  </si>
  <si>
    <t>17.00</t>
  </si>
  <si>
    <t>Участники</t>
  </si>
  <si>
    <t>Федеральное агентство по физической культуре и спорту</t>
  </si>
  <si>
    <t>Федерация настольного тенниса России</t>
  </si>
  <si>
    <t>Таблица</t>
  </si>
  <si>
    <t>Главный судья:</t>
  </si>
  <si>
    <t>(Ф.И.О., подпись)</t>
  </si>
  <si>
    <t>Главный секретарь:</t>
  </si>
  <si>
    <t xml:space="preserve"> результатов соревнований по круговому способу</t>
  </si>
  <si>
    <t>Соотн.</t>
  </si>
  <si>
    <t>Приложение 9</t>
  </si>
  <si>
    <t xml:space="preserve">    (наименование соревнований)</t>
  </si>
  <si>
    <t>Т.Ткаченко</t>
  </si>
  <si>
    <t>И.Образкова</t>
  </si>
  <si>
    <t>Чемпионат области</t>
  </si>
  <si>
    <t>1</t>
  </si>
  <si>
    <t>2</t>
  </si>
  <si>
    <t>3</t>
  </si>
  <si>
    <t>0</t>
  </si>
  <si>
    <t>6</t>
  </si>
  <si>
    <t>4</t>
  </si>
  <si>
    <t>5</t>
  </si>
  <si>
    <t>Шевченко</t>
  </si>
  <si>
    <t>Никитина</t>
  </si>
  <si>
    <t>Тимофеева</t>
  </si>
  <si>
    <t>Ковалева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</si>
</sst>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7">
    <font>
      <sz val="10"/>
      <name val="Arial Cyr"/>
      <family val="0"/>
    </font>
    <font>
      <sz val="16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u val="single"/>
      <sz val="14"/>
      <name val="Arial Cyr"/>
      <family val="0"/>
    </font>
    <font>
      <u val="single"/>
      <sz val="10"/>
      <name val="Arial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9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49" fontId="14" fillId="0" borderId="11" xfId="0" applyNumberFormat="1" applyFont="1" applyBorder="1" applyAlignment="1">
      <alignment vertical="center"/>
    </xf>
    <xf numFmtId="49" fontId="15" fillId="0" borderId="11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vertical="center"/>
    </xf>
    <xf numFmtId="49" fontId="17" fillId="0" borderId="10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 applyProtection="1">
      <alignment vertical="center"/>
      <protection hidden="1" locked="0"/>
    </xf>
    <xf numFmtId="49" fontId="18" fillId="0" borderId="12" xfId="0" applyNumberFormat="1" applyFont="1" applyBorder="1" applyAlignment="1" applyProtection="1">
      <alignment vertical="center"/>
      <protection hidden="1" locked="0"/>
    </xf>
    <xf numFmtId="49" fontId="18" fillId="0" borderId="14" xfId="0" applyNumberFormat="1" applyFont="1" applyBorder="1" applyAlignment="1" applyProtection="1">
      <alignment vertical="center"/>
      <protection hidden="1" locked="0"/>
    </xf>
    <xf numFmtId="49" fontId="18" fillId="0" borderId="13" xfId="0" applyNumberFormat="1" applyFont="1" applyBorder="1" applyAlignment="1">
      <alignment vertical="center"/>
    </xf>
    <xf numFmtId="49" fontId="18" fillId="0" borderId="12" xfId="0" applyNumberFormat="1" applyFont="1" applyBorder="1" applyAlignment="1">
      <alignment vertical="center"/>
    </xf>
    <xf numFmtId="49" fontId="18" fillId="0" borderId="14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vertical="center"/>
    </xf>
    <xf numFmtId="49" fontId="11" fillId="0" borderId="18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33" borderId="19" xfId="0" applyNumberFormat="1" applyFont="1" applyFill="1" applyBorder="1" applyAlignment="1">
      <alignment horizontal="center" vertical="center"/>
    </xf>
    <xf numFmtId="49" fontId="9" fillId="33" borderId="20" xfId="0" applyNumberFormat="1" applyFont="1" applyFill="1" applyBorder="1" applyAlignment="1">
      <alignment horizontal="center" vertical="center"/>
    </xf>
    <xf numFmtId="49" fontId="9" fillId="33" borderId="21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17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49" fontId="17" fillId="0" borderId="25" xfId="0" applyNumberFormat="1" applyFont="1" applyBorder="1" applyAlignment="1">
      <alignment horizontal="center" vertical="center"/>
    </xf>
    <xf numFmtId="49" fontId="17" fillId="0" borderId="2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9"/>
  <sheetViews>
    <sheetView tabSelected="1" zoomScalePageLayoutView="0" workbookViewId="0" topLeftCell="A1">
      <selection activeCell="O16" sqref="O16:O17"/>
    </sheetView>
  </sheetViews>
  <sheetFormatPr defaultColWidth="9.00390625" defaultRowHeight="12.75"/>
  <cols>
    <col min="1" max="1" width="2.875" style="5" customWidth="1"/>
    <col min="2" max="2" width="26.25390625" style="5" customWidth="1"/>
    <col min="3" max="3" width="5.125" style="5" customWidth="1"/>
    <col min="4" max="4" width="1.00390625" style="5" customWidth="1"/>
    <col min="5" max="6" width="5.125" style="5" customWidth="1"/>
    <col min="7" max="7" width="1.00390625" style="5" customWidth="1"/>
    <col min="8" max="9" width="5.125" style="5" customWidth="1"/>
    <col min="10" max="10" width="1.00390625" style="5" customWidth="1"/>
    <col min="11" max="12" width="5.125" style="5" customWidth="1"/>
    <col min="13" max="13" width="1.00390625" style="5" customWidth="1"/>
    <col min="14" max="14" width="5.125" style="5" customWidth="1"/>
    <col min="15" max="15" width="8.75390625" style="5" customWidth="1"/>
    <col min="16" max="16" width="8.25390625" style="5" customWidth="1"/>
    <col min="17" max="17" width="8.875" style="5" customWidth="1"/>
    <col min="18" max="30" width="9.125" style="5" customWidth="1"/>
    <col min="31" max="16384" width="9.125" style="6" customWidth="1"/>
  </cols>
  <sheetData>
    <row r="1" spans="1:30" s="10" customFormat="1" ht="11.25" customHeight="1">
      <c r="A1" s="63" t="s">
        <v>25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10" customFormat="1" ht="11.25" customHeight="1">
      <c r="A2" s="56" t="s">
        <v>17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s="10" customFormat="1" ht="11.25" customHeight="1">
      <c r="A3" s="56" t="s">
        <v>18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s="10" customFormat="1" ht="15" customHeight="1">
      <c r="A4" s="58" t="s">
        <v>19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s="10" customFormat="1" ht="15" customHeight="1">
      <c r="A5" s="57" t="s">
        <v>23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s="10" customFormat="1" ht="21" customHeight="1">
      <c r="A6" s="11"/>
      <c r="B6" s="61" t="s">
        <v>29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39"/>
      <c r="P6" s="19" t="s">
        <v>32</v>
      </c>
      <c r="Q6" s="11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10" customFormat="1" ht="15" customHeight="1" thickBot="1">
      <c r="A7" s="17"/>
      <c r="B7" s="62" t="s">
        <v>26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18"/>
      <c r="P7" s="18"/>
      <c r="Q7" s="18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s="10" customFormat="1" ht="0.75" customHeight="1" hidden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s="10" customFormat="1" ht="35.25" customHeight="1">
      <c r="A9" s="20" t="s">
        <v>2</v>
      </c>
      <c r="B9" s="20" t="s">
        <v>16</v>
      </c>
      <c r="C9" s="59">
        <v>1</v>
      </c>
      <c r="D9" s="60"/>
      <c r="E9" s="53"/>
      <c r="F9" s="51">
        <v>2</v>
      </c>
      <c r="G9" s="51"/>
      <c r="H9" s="51"/>
      <c r="I9" s="51">
        <v>3</v>
      </c>
      <c r="J9" s="51"/>
      <c r="K9" s="51"/>
      <c r="L9" s="51">
        <v>4</v>
      </c>
      <c r="M9" s="51"/>
      <c r="N9" s="51"/>
      <c r="O9" s="20" t="s">
        <v>0</v>
      </c>
      <c r="P9" s="20" t="s">
        <v>24</v>
      </c>
      <c r="Q9" s="20" t="s">
        <v>1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s="10" customFormat="1" ht="22.5" customHeight="1">
      <c r="A10" s="51">
        <v>1</v>
      </c>
      <c r="B10" s="51" t="s">
        <v>37</v>
      </c>
      <c r="C10" s="43"/>
      <c r="D10" s="44"/>
      <c r="E10" s="45"/>
      <c r="F10" s="25"/>
      <c r="G10" s="26" t="s">
        <v>31</v>
      </c>
      <c r="H10" s="27"/>
      <c r="I10" s="25"/>
      <c r="J10" s="26" t="s">
        <v>31</v>
      </c>
      <c r="K10" s="27"/>
      <c r="L10" s="25"/>
      <c r="M10" s="26" t="s">
        <v>31</v>
      </c>
      <c r="N10" s="27"/>
      <c r="O10" s="53" t="s">
        <v>34</v>
      </c>
      <c r="P10" s="51"/>
      <c r="Q10" s="51" t="s">
        <v>30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s="10" customFormat="1" ht="22.5" customHeight="1">
      <c r="A11" s="51"/>
      <c r="B11" s="51"/>
      <c r="C11" s="46"/>
      <c r="D11" s="47"/>
      <c r="E11" s="48"/>
      <c r="F11" s="24" t="s">
        <v>32</v>
      </c>
      <c r="G11" s="24"/>
      <c r="H11" s="24" t="s">
        <v>33</v>
      </c>
      <c r="I11" s="22" t="s">
        <v>32</v>
      </c>
      <c r="J11" s="21"/>
      <c r="K11" s="23" t="s">
        <v>33</v>
      </c>
      <c r="L11" s="22" t="s">
        <v>32</v>
      </c>
      <c r="M11" s="21"/>
      <c r="N11" s="23" t="s">
        <v>33</v>
      </c>
      <c r="O11" s="51"/>
      <c r="P11" s="51"/>
      <c r="Q11" s="51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1" s="10" customFormat="1" ht="22.5" customHeight="1">
      <c r="A12" s="51">
        <v>2</v>
      </c>
      <c r="B12" s="51" t="s">
        <v>38</v>
      </c>
      <c r="C12" s="42" t="s">
        <v>30</v>
      </c>
      <c r="D12" s="40"/>
      <c r="E12" s="41"/>
      <c r="F12" s="43"/>
      <c r="G12" s="44"/>
      <c r="H12" s="45"/>
      <c r="I12" s="42" t="s">
        <v>31</v>
      </c>
      <c r="J12" s="40"/>
      <c r="K12" s="40"/>
      <c r="L12" s="42" t="s">
        <v>31</v>
      </c>
      <c r="M12" s="40"/>
      <c r="N12" s="41"/>
      <c r="O12" s="53" t="s">
        <v>36</v>
      </c>
      <c r="P12" s="51"/>
      <c r="Q12" s="51" t="s">
        <v>31</v>
      </c>
      <c r="R12" s="13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s="10" customFormat="1" ht="22.5" customHeight="1">
      <c r="A13" s="51"/>
      <c r="B13" s="51"/>
      <c r="C13" s="22" t="s">
        <v>33</v>
      </c>
      <c r="D13" s="21"/>
      <c r="E13" s="23" t="s">
        <v>32</v>
      </c>
      <c r="F13" s="46"/>
      <c r="G13" s="47"/>
      <c r="H13" s="48"/>
      <c r="I13" s="28" t="s">
        <v>32</v>
      </c>
      <c r="J13" s="28"/>
      <c r="K13" s="28" t="s">
        <v>33</v>
      </c>
      <c r="L13" s="22" t="s">
        <v>32</v>
      </c>
      <c r="M13" s="21"/>
      <c r="N13" s="23" t="s">
        <v>33</v>
      </c>
      <c r="O13" s="53"/>
      <c r="P13" s="51"/>
      <c r="Q13" s="51"/>
      <c r="R13" s="13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0" s="10" customFormat="1" ht="22.5" customHeight="1">
      <c r="A14" s="51">
        <v>3</v>
      </c>
      <c r="B14" s="51" t="s">
        <v>39</v>
      </c>
      <c r="C14" s="42" t="s">
        <v>30</v>
      </c>
      <c r="D14" s="40"/>
      <c r="E14" s="41"/>
      <c r="F14" s="54" t="s">
        <v>30</v>
      </c>
      <c r="G14" s="54"/>
      <c r="H14" s="55"/>
      <c r="I14" s="43"/>
      <c r="J14" s="44"/>
      <c r="K14" s="45"/>
      <c r="L14" s="42" t="s">
        <v>30</v>
      </c>
      <c r="M14" s="40"/>
      <c r="N14" s="40"/>
      <c r="O14" s="51" t="s">
        <v>32</v>
      </c>
      <c r="P14" s="64"/>
      <c r="Q14" s="51" t="s">
        <v>35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s="10" customFormat="1" ht="22.5" customHeight="1">
      <c r="A15" s="51"/>
      <c r="B15" s="51"/>
      <c r="C15" s="29" t="s">
        <v>33</v>
      </c>
      <c r="D15" s="30"/>
      <c r="E15" s="31" t="s">
        <v>32</v>
      </c>
      <c r="F15" s="32" t="s">
        <v>33</v>
      </c>
      <c r="G15" s="33"/>
      <c r="H15" s="34" t="s">
        <v>32</v>
      </c>
      <c r="I15" s="46"/>
      <c r="J15" s="47"/>
      <c r="K15" s="48"/>
      <c r="L15" s="35" t="s">
        <v>31</v>
      </c>
      <c r="M15" s="35"/>
      <c r="N15" s="35" t="s">
        <v>32</v>
      </c>
      <c r="O15" s="51"/>
      <c r="P15" s="65"/>
      <c r="Q15" s="51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s="10" customFormat="1" ht="22.5" customHeight="1">
      <c r="A16" s="51">
        <v>4</v>
      </c>
      <c r="B16" s="51" t="s">
        <v>40</v>
      </c>
      <c r="C16" s="42" t="s">
        <v>30</v>
      </c>
      <c r="D16" s="40"/>
      <c r="E16" s="41"/>
      <c r="F16" s="42" t="s">
        <v>30</v>
      </c>
      <c r="G16" s="40"/>
      <c r="H16" s="41"/>
      <c r="I16" s="40" t="s">
        <v>31</v>
      </c>
      <c r="J16" s="40"/>
      <c r="K16" s="41"/>
      <c r="L16" s="43"/>
      <c r="M16" s="44"/>
      <c r="N16" s="45"/>
      <c r="O16" s="53" t="s">
        <v>35</v>
      </c>
      <c r="P16" s="64"/>
      <c r="Q16" s="51" t="s">
        <v>32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s="10" customFormat="1" ht="22.5" customHeight="1">
      <c r="A17" s="52"/>
      <c r="B17" s="51"/>
      <c r="C17" s="36" t="s">
        <v>33</v>
      </c>
      <c r="D17" s="37"/>
      <c r="E17" s="37" t="s">
        <v>32</v>
      </c>
      <c r="F17" s="36" t="s">
        <v>33</v>
      </c>
      <c r="G17" s="37"/>
      <c r="H17" s="38" t="s">
        <v>32</v>
      </c>
      <c r="I17" s="22" t="s">
        <v>32</v>
      </c>
      <c r="J17" s="21"/>
      <c r="K17" s="23" t="s">
        <v>31</v>
      </c>
      <c r="L17" s="46"/>
      <c r="M17" s="47"/>
      <c r="N17" s="48"/>
      <c r="O17" s="53"/>
      <c r="P17" s="65"/>
      <c r="Q17" s="51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s="10" customFormat="1" ht="2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11" s="10" customFormat="1" ht="15.75" customHeight="1">
      <c r="A19" s="7" t="s">
        <v>20</v>
      </c>
      <c r="B19" s="7"/>
      <c r="C19" s="50" t="s">
        <v>27</v>
      </c>
      <c r="D19" s="50"/>
      <c r="E19" s="50"/>
      <c r="F19" s="50"/>
      <c r="G19" s="50"/>
      <c r="H19" s="50"/>
      <c r="I19" s="50"/>
      <c r="J19" s="50"/>
      <c r="K19" s="50"/>
    </row>
    <row r="20" spans="1:11" s="10" customFormat="1" ht="12.75">
      <c r="A20" s="15"/>
      <c r="B20" s="8"/>
      <c r="C20" s="49" t="s">
        <v>21</v>
      </c>
      <c r="D20" s="49"/>
      <c r="E20" s="49"/>
      <c r="F20" s="49"/>
      <c r="G20" s="49"/>
      <c r="H20" s="49"/>
      <c r="I20" s="49"/>
      <c r="J20" s="49"/>
      <c r="K20" s="49"/>
    </row>
    <row r="21" spans="1:11" s="10" customFormat="1" ht="17.25" customHeight="1">
      <c r="A21" s="7" t="s">
        <v>22</v>
      </c>
      <c r="B21" s="7"/>
      <c r="C21" s="50" t="s">
        <v>28</v>
      </c>
      <c r="D21" s="50"/>
      <c r="E21" s="50"/>
      <c r="F21" s="50"/>
      <c r="G21" s="50"/>
      <c r="H21" s="50"/>
      <c r="I21" s="50"/>
      <c r="J21" s="50"/>
      <c r="K21" s="50"/>
    </row>
    <row r="22" spans="1:11" s="10" customFormat="1" ht="12.75">
      <c r="A22" s="15"/>
      <c r="B22" s="16"/>
      <c r="C22" s="49" t="s">
        <v>21</v>
      </c>
      <c r="D22" s="49"/>
      <c r="E22" s="49"/>
      <c r="F22" s="49"/>
      <c r="G22" s="49"/>
      <c r="H22" s="49"/>
      <c r="I22" s="49"/>
      <c r="J22" s="49"/>
      <c r="K22" s="49"/>
    </row>
    <row r="23" spans="1:30" s="10" customFormat="1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s="10" customFormat="1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s="10" customFormat="1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s="10" customFormat="1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s="10" customFormat="1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s="10" customFormat="1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 s="10" customFormat="1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0" s="10" customFormat="1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s="10" customFormat="1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s="10" customFormat="1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s="10" customFormat="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s="10" customFormat="1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s="10" customFormat="1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s="10" customFormat="1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s="10" customFormat="1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s="10" customFormat="1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s="10" customFormat="1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s="10" customFormat="1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s="10" customFormat="1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s="10" customFormat="1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1:30" s="10" customFormat="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s="10" customFormat="1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s="10" customFormat="1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30" s="10" customFormat="1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:30" s="10" customFormat="1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1:30" s="10" customFormat="1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1:30" s="10" customFormat="1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1:30" s="10" customFormat="1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:30" s="10" customFormat="1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0" customFormat="1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0" customFormat="1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0" customFormat="1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0" customFormat="1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0" customFormat="1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0" customFormat="1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0" customFormat="1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0" customFormat="1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0" customFormat="1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0" customFormat="1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0" customFormat="1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0" customFormat="1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0" customFormat="1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0" customFormat="1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0" customFormat="1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0" customFormat="1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0" customFormat="1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0" customFormat="1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0" customFormat="1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0" customFormat="1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0" customFormat="1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0" customFormat="1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0" customFormat="1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0" customFormat="1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0" customFormat="1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0" customFormat="1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0" customFormat="1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0" customFormat="1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0" customFormat="1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0" customFormat="1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0" customFormat="1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0" customFormat="1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0" customFormat="1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0" customFormat="1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0" customFormat="1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0" customFormat="1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s="10" customFormat="1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s="10" customFormat="1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</sheetData>
  <sheetProtection selectLockedCells="1" selectUnlockedCells="1"/>
  <mergeCells count="48">
    <mergeCell ref="A1:Q1"/>
    <mergeCell ref="P14:P15"/>
    <mergeCell ref="P16:P17"/>
    <mergeCell ref="O14:O15"/>
    <mergeCell ref="O16:O17"/>
    <mergeCell ref="O10:O11"/>
    <mergeCell ref="B6:N6"/>
    <mergeCell ref="B7:N7"/>
    <mergeCell ref="F9:H9"/>
    <mergeCell ref="B10:B11"/>
    <mergeCell ref="I9:K9"/>
    <mergeCell ref="A2:Q2"/>
    <mergeCell ref="A3:Q3"/>
    <mergeCell ref="A5:Q5"/>
    <mergeCell ref="Q10:Q11"/>
    <mergeCell ref="P10:P11"/>
    <mergeCell ref="A10:A11"/>
    <mergeCell ref="A4:Q4"/>
    <mergeCell ref="C9:E9"/>
    <mergeCell ref="C10:E11"/>
    <mergeCell ref="C16:E16"/>
    <mergeCell ref="F16:H16"/>
    <mergeCell ref="B12:B13"/>
    <mergeCell ref="B14:B15"/>
    <mergeCell ref="B16:B17"/>
    <mergeCell ref="C12:E12"/>
    <mergeCell ref="C14:E14"/>
    <mergeCell ref="F14:H14"/>
    <mergeCell ref="F12:H13"/>
    <mergeCell ref="L9:N9"/>
    <mergeCell ref="I12:K12"/>
    <mergeCell ref="L12:N12"/>
    <mergeCell ref="L16:N17"/>
    <mergeCell ref="L14:N14"/>
    <mergeCell ref="I14:K15"/>
    <mergeCell ref="I16:K16"/>
    <mergeCell ref="Q16:Q17"/>
    <mergeCell ref="A12:A13"/>
    <mergeCell ref="A14:A15"/>
    <mergeCell ref="A16:A17"/>
    <mergeCell ref="P12:P13"/>
    <mergeCell ref="O12:O13"/>
    <mergeCell ref="Q12:Q13"/>
    <mergeCell ref="Q14:Q15"/>
    <mergeCell ref="C22:K22"/>
    <mergeCell ref="C19:K19"/>
    <mergeCell ref="C21:K21"/>
    <mergeCell ref="C20:K20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6">
      <selection activeCell="G31" sqref="G31"/>
    </sheetView>
  </sheetViews>
  <sheetFormatPr defaultColWidth="9.00390625" defaultRowHeight="12.75"/>
  <cols>
    <col min="3" max="3" width="9.375" style="0" customWidth="1"/>
    <col min="4" max="4" width="29.25390625" style="0" customWidth="1"/>
    <col min="5" max="5" width="29.00390625" style="0" customWidth="1"/>
  </cols>
  <sheetData>
    <row r="1" spans="1:5" ht="23.25">
      <c r="A1" s="70" t="s">
        <v>3</v>
      </c>
      <c r="B1" s="71"/>
      <c r="C1" s="71"/>
      <c r="D1" s="71"/>
      <c r="E1" s="71"/>
    </row>
    <row r="2" spans="1:5" ht="20.25">
      <c r="A2" s="72" t="s">
        <v>4</v>
      </c>
      <c r="B2" s="73"/>
      <c r="C2" s="73"/>
      <c r="D2" s="73"/>
      <c r="E2" s="73"/>
    </row>
    <row r="3" spans="1:5" ht="20.25">
      <c r="A3" s="72" t="s">
        <v>5</v>
      </c>
      <c r="B3" s="73"/>
      <c r="C3" s="73"/>
      <c r="D3" s="73"/>
      <c r="E3" s="73"/>
    </row>
    <row r="4" spans="1:5" ht="20.25">
      <c r="A4" s="72" t="s">
        <v>11</v>
      </c>
      <c r="B4" s="72"/>
      <c r="C4" s="72"/>
      <c r="D4" s="72"/>
      <c r="E4" s="72"/>
    </row>
    <row r="5" spans="1:5" ht="45.75" customHeight="1">
      <c r="A5" s="67" t="s">
        <v>12</v>
      </c>
      <c r="B5" s="68"/>
      <c r="C5" s="68"/>
      <c r="D5" s="68"/>
      <c r="E5" s="68"/>
    </row>
    <row r="6" spans="1:5" ht="18">
      <c r="A6" s="67" t="s">
        <v>6</v>
      </c>
      <c r="B6" s="67"/>
      <c r="C6" s="67"/>
      <c r="D6" s="67"/>
      <c r="E6" s="67"/>
    </row>
    <row r="7" spans="1:5" ht="9" customHeight="1">
      <c r="A7" s="1"/>
      <c r="B7" s="1"/>
      <c r="C7" s="1"/>
      <c r="D7" s="1"/>
      <c r="E7" s="1"/>
    </row>
    <row r="8" spans="1:5" ht="15.75">
      <c r="A8" s="2">
        <v>2</v>
      </c>
      <c r="B8" s="2">
        <v>4</v>
      </c>
      <c r="C8" s="2" t="s">
        <v>7</v>
      </c>
      <c r="D8" s="2" t="str">
        <f>IF(A8="",A8,VLOOKUP(A8,Лист1!A:B,2,FALSE))</f>
        <v>Никитина</v>
      </c>
      <c r="E8" s="2" t="str">
        <f>IF(B8="",B8,VLOOKUP(B8,Лист1!A:B,2,FALSE))</f>
        <v>Ковалева</v>
      </c>
    </row>
    <row r="9" spans="1:5" ht="15.75">
      <c r="A9" s="2">
        <v>1</v>
      </c>
      <c r="B9" s="2">
        <v>5</v>
      </c>
      <c r="C9" s="2" t="s">
        <v>8</v>
      </c>
      <c r="D9" s="2" t="str">
        <f>IF(A9="",A9,VLOOKUP(A9,Лист1!A:B,2,FALSE))</f>
        <v>Шевченко</v>
      </c>
      <c r="E9" s="2" t="e">
        <f>IF(B9="",B9,VLOOKUP(B9,Лист1!A:B,2,FALSE))</f>
        <v>#N/A</v>
      </c>
    </row>
    <row r="10" spans="1:5" ht="15.75">
      <c r="A10" s="2">
        <v>3</v>
      </c>
      <c r="B10" s="2">
        <v>6</v>
      </c>
      <c r="C10" s="2" t="s">
        <v>9</v>
      </c>
      <c r="D10" s="2" t="str">
        <f>IF(A10="",A10,VLOOKUP(A10,Лист1!A:B,2,FALSE))</f>
        <v>Тимофеева</v>
      </c>
      <c r="E10" s="2" t="e">
        <f>IF(B10="",B10,VLOOKUP(B10,Лист1!A:B,2,FALSE))</f>
        <v>#N/A</v>
      </c>
    </row>
    <row r="12" spans="1:5" ht="18">
      <c r="A12" s="66" t="s">
        <v>15</v>
      </c>
      <c r="B12" s="66"/>
      <c r="C12" s="66"/>
      <c r="D12" s="66"/>
      <c r="E12" s="66"/>
    </row>
    <row r="13" spans="1:5" ht="6.75" customHeight="1">
      <c r="A13" s="1"/>
      <c r="B13" s="1"/>
      <c r="C13" s="1"/>
      <c r="D13" s="1"/>
      <c r="E13" s="1"/>
    </row>
    <row r="14" spans="1:5" ht="15.75">
      <c r="A14" s="2">
        <v>4</v>
      </c>
      <c r="B14" s="2">
        <v>1</v>
      </c>
      <c r="C14" s="2" t="s">
        <v>7</v>
      </c>
      <c r="D14" s="2" t="str">
        <f>IF(A14="",A14,VLOOKUP(A14,Лист1!A:B,2,FALSE))</f>
        <v>Ковалева</v>
      </c>
      <c r="E14" s="2" t="str">
        <f>IF(B14="",B14,VLOOKUP(B14,Лист1!A:B,2,FALSE))</f>
        <v>Шевченко</v>
      </c>
    </row>
    <row r="15" spans="1:5" ht="15.75">
      <c r="A15" s="2">
        <v>6</v>
      </c>
      <c r="B15" s="2">
        <v>2</v>
      </c>
      <c r="C15" s="2" t="s">
        <v>8</v>
      </c>
      <c r="D15" s="2" t="e">
        <f>IF(A15="",A15,VLOOKUP(A15,Лист1!A:B,2,FALSE))</f>
        <v>#N/A</v>
      </c>
      <c r="E15" s="2" t="str">
        <f>IF(B15="",B15,VLOOKUP(B15,Лист1!A:B,2,FALSE))</f>
        <v>Никитина</v>
      </c>
    </row>
    <row r="16" spans="1:5" ht="15.75">
      <c r="A16" s="2">
        <v>5</v>
      </c>
      <c r="B16" s="2">
        <v>3</v>
      </c>
      <c r="C16" s="2" t="s">
        <v>9</v>
      </c>
      <c r="D16" s="2" t="e">
        <f>IF(A16="",A16,VLOOKUP(A16,Лист1!A:B,2,FALSE))</f>
        <v>#N/A</v>
      </c>
      <c r="E16" s="2" t="str">
        <f>IF(B16="",B16,VLOOKUP(B16,Лист1!A:B,2,FALSE))</f>
        <v>Тимофеева</v>
      </c>
    </row>
    <row r="18" spans="1:5" ht="33.75" customHeight="1">
      <c r="A18" s="67" t="s">
        <v>13</v>
      </c>
      <c r="B18" s="68"/>
      <c r="C18" s="68"/>
      <c r="D18" s="68"/>
      <c r="E18" s="68"/>
    </row>
    <row r="19" spans="1:5" ht="18">
      <c r="A19" s="67" t="s">
        <v>6</v>
      </c>
      <c r="B19" s="67"/>
      <c r="C19" s="67"/>
      <c r="D19" s="67"/>
      <c r="E19" s="67"/>
    </row>
    <row r="20" spans="1:5" ht="6.75" customHeight="1">
      <c r="A20" s="1"/>
      <c r="B20" s="1"/>
      <c r="C20" s="1"/>
      <c r="D20" s="1"/>
      <c r="E20" s="1"/>
    </row>
    <row r="21" spans="1:5" ht="15.75">
      <c r="A21" s="2">
        <v>1</v>
      </c>
      <c r="B21" s="2">
        <v>3</v>
      </c>
      <c r="C21" s="2" t="s">
        <v>7</v>
      </c>
      <c r="D21" s="2" t="str">
        <f>IF(A21="",A21,VLOOKUP(A21,Лист1!A:B,2,FALSE))</f>
        <v>Шевченко</v>
      </c>
      <c r="E21" s="2" t="str">
        <f>IF(B21="",B21,VLOOKUP(B21,Лист1!A:B,2,FALSE))</f>
        <v>Тимофеева</v>
      </c>
    </row>
    <row r="22" spans="1:5" ht="15.75">
      <c r="A22" s="2">
        <v>2</v>
      </c>
      <c r="B22" s="2">
        <v>5</v>
      </c>
      <c r="C22" s="2" t="s">
        <v>8</v>
      </c>
      <c r="D22" s="2" t="str">
        <f>IF(A22="",A22,VLOOKUP(A22,Лист1!A:B,2,FALSE))</f>
        <v>Никитина</v>
      </c>
      <c r="E22" s="2" t="e">
        <f>IF(B22="",B22,VLOOKUP(B22,Лист1!A:B,2,FALSE))</f>
        <v>#N/A</v>
      </c>
    </row>
    <row r="23" spans="1:5" ht="15.75">
      <c r="A23" s="2">
        <v>4</v>
      </c>
      <c r="B23" s="2">
        <v>6</v>
      </c>
      <c r="C23" s="2" t="s">
        <v>9</v>
      </c>
      <c r="D23" s="2" t="str">
        <f>IF(A23="",A23,VLOOKUP(A23,Лист1!A:B,2,FALSE))</f>
        <v>Ковалева</v>
      </c>
      <c r="E23" s="2" t="e">
        <f>IF(B23="",B23,VLOOKUP(B23,Лист1!A:B,2,FALSE))</f>
        <v>#N/A</v>
      </c>
    </row>
    <row r="24" spans="1:5" ht="15.75">
      <c r="A24" s="3"/>
      <c r="B24" s="3"/>
      <c r="C24" s="3"/>
      <c r="D24" s="3"/>
      <c r="E24" s="3"/>
    </row>
    <row r="25" spans="1:5" ht="18">
      <c r="A25" s="66" t="s">
        <v>15</v>
      </c>
      <c r="B25" s="66"/>
      <c r="C25" s="66"/>
      <c r="D25" s="66"/>
      <c r="E25" s="66"/>
    </row>
    <row r="26" spans="1:5" ht="7.5" customHeight="1">
      <c r="A26" s="1"/>
      <c r="B26" s="1"/>
      <c r="C26" s="1"/>
      <c r="D26" s="1"/>
      <c r="E26" s="1"/>
    </row>
    <row r="27" spans="1:5" ht="15.75">
      <c r="A27" s="2">
        <v>3</v>
      </c>
      <c r="B27" s="2">
        <v>2</v>
      </c>
      <c r="C27" s="2" t="s">
        <v>7</v>
      </c>
      <c r="D27" s="2" t="str">
        <f>IF(A27="",A27,VLOOKUP(A27,Лист1!A:B,2,FALSE))</f>
        <v>Тимофеева</v>
      </c>
      <c r="E27" s="2" t="str">
        <f>IF(B27="",B27,VLOOKUP(B27,Лист1!A:B,2,FALSE))</f>
        <v>Никитина</v>
      </c>
    </row>
    <row r="28" spans="1:5" ht="15.75">
      <c r="A28" s="2">
        <v>6</v>
      </c>
      <c r="B28" s="2">
        <v>1</v>
      </c>
      <c r="C28" s="2" t="s">
        <v>8</v>
      </c>
      <c r="D28" s="2" t="e">
        <f>IF(A28="",A28,VLOOKUP(A28,Лист1!A:B,2,FALSE))</f>
        <v>#N/A</v>
      </c>
      <c r="E28" s="2" t="str">
        <f>IF(B28="",B28,VLOOKUP(B28,Лист1!A:B,2,FALSE))</f>
        <v>Шевченко</v>
      </c>
    </row>
    <row r="29" spans="1:5" ht="15.75">
      <c r="A29" s="2">
        <v>5</v>
      </c>
      <c r="B29" s="2">
        <v>4</v>
      </c>
      <c r="C29" s="2" t="s">
        <v>9</v>
      </c>
      <c r="D29" s="2" t="e">
        <f>IF(A29="",A29,VLOOKUP(A29,Лист1!A:B,2,FALSE))</f>
        <v>#N/A</v>
      </c>
      <c r="E29" s="2" t="str">
        <f>IF(B29="",B29,VLOOKUP(B29,Лист1!A:B,2,FALSE))</f>
        <v>Ковалева</v>
      </c>
    </row>
    <row r="30" spans="1:5" ht="15.75">
      <c r="A30" s="3"/>
      <c r="B30" s="3"/>
      <c r="C30" s="3"/>
      <c r="D30" s="3"/>
      <c r="E30" s="3"/>
    </row>
    <row r="31" spans="1:5" ht="34.5" customHeight="1">
      <c r="A31" s="67" t="s">
        <v>14</v>
      </c>
      <c r="B31" s="68"/>
      <c r="C31" s="68"/>
      <c r="D31" s="68"/>
      <c r="E31" s="68"/>
    </row>
    <row r="32" spans="1:5" ht="18">
      <c r="A32" s="67" t="s">
        <v>6</v>
      </c>
      <c r="B32" s="67"/>
      <c r="C32" s="67"/>
      <c r="D32" s="67"/>
      <c r="E32" s="67"/>
    </row>
    <row r="33" spans="1:5" ht="7.5" customHeight="1">
      <c r="A33" s="1"/>
      <c r="B33" s="1"/>
      <c r="C33" s="1"/>
      <c r="D33" s="1"/>
      <c r="E33" s="1"/>
    </row>
    <row r="34" spans="1:5" ht="15.75">
      <c r="A34" s="2">
        <v>5</v>
      </c>
      <c r="B34" s="2">
        <v>6</v>
      </c>
      <c r="C34" s="2" t="s">
        <v>7</v>
      </c>
      <c r="D34" s="2" t="e">
        <f>IF(A34="",A34,VLOOKUP(A34,Лист1!A:B,2,FALSE))</f>
        <v>#N/A</v>
      </c>
      <c r="E34" s="2" t="e">
        <f>IF(B34="",B34,VLOOKUP(B34,Лист1!A:B,2,FALSE))</f>
        <v>#N/A</v>
      </c>
    </row>
    <row r="35" spans="1:5" ht="15.75">
      <c r="A35" s="2">
        <v>3</v>
      </c>
      <c r="B35" s="2">
        <v>4</v>
      </c>
      <c r="C35" s="2" t="s">
        <v>8</v>
      </c>
      <c r="D35" s="2" t="str">
        <f>IF(A35="",A35,VLOOKUP(A35,Лист1!A:B,2,FALSE))</f>
        <v>Тимофеева</v>
      </c>
      <c r="E35" s="2" t="str">
        <f>IF(B35="",B35,VLOOKUP(B35,Лист1!A:B,2,FALSE))</f>
        <v>Ковалева</v>
      </c>
    </row>
    <row r="36" spans="1:5" ht="15.75">
      <c r="A36" s="2">
        <v>1</v>
      </c>
      <c r="B36" s="2">
        <v>2</v>
      </c>
      <c r="C36" s="2" t="s">
        <v>9</v>
      </c>
      <c r="D36" s="2" t="str">
        <f>IF(A36="",A36,VLOOKUP(A36,Лист1!A:B,2,FALSE))</f>
        <v>Шевченко</v>
      </c>
      <c r="E36" s="2" t="str">
        <f>IF(B36="",B36,VLOOKUP(B36,Лист1!A:B,2,FALSE))</f>
        <v>Никитина</v>
      </c>
    </row>
    <row r="37" spans="1:5" ht="15.75">
      <c r="A37" s="4"/>
      <c r="B37" s="4"/>
      <c r="C37" s="4"/>
      <c r="D37" s="4"/>
      <c r="E37" s="4"/>
    </row>
    <row r="38" spans="1:5" ht="15.75">
      <c r="A38" s="4"/>
      <c r="B38" s="4"/>
      <c r="C38" s="4"/>
      <c r="D38" s="4"/>
      <c r="E38" s="4"/>
    </row>
    <row r="39" spans="1:5" ht="15.75">
      <c r="A39" s="4"/>
      <c r="B39" s="4"/>
      <c r="C39" s="4"/>
      <c r="D39" s="4"/>
      <c r="E39" s="4"/>
    </row>
    <row r="43" spans="1:5" ht="15.75">
      <c r="A43" s="69" t="s">
        <v>10</v>
      </c>
      <c r="B43" s="69"/>
      <c r="C43" s="69"/>
      <c r="D43" s="69"/>
      <c r="E43" s="69"/>
    </row>
  </sheetData>
  <sheetProtection/>
  <mergeCells count="13">
    <mergeCell ref="A1:E1"/>
    <mergeCell ref="A2:E2"/>
    <mergeCell ref="A3:E3"/>
    <mergeCell ref="A4:E4"/>
    <mergeCell ref="A5:E5"/>
    <mergeCell ref="A6:E6"/>
    <mergeCell ref="A12:E12"/>
    <mergeCell ref="A18:E18"/>
    <mergeCell ref="A43:E43"/>
    <mergeCell ref="A19:E19"/>
    <mergeCell ref="A25:E25"/>
    <mergeCell ref="A31:E31"/>
    <mergeCell ref="A32:E3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Рубинер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Home</cp:lastModifiedBy>
  <cp:lastPrinted>2006-08-28T15:47:28Z</cp:lastPrinted>
  <dcterms:created xsi:type="dcterms:W3CDTF">2005-10-26T16:29:59Z</dcterms:created>
  <dcterms:modified xsi:type="dcterms:W3CDTF">2015-12-06T20:48:42Z</dcterms:modified>
  <cp:category/>
  <cp:version/>
  <cp:contentType/>
  <cp:contentStatus/>
</cp:coreProperties>
</file>